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15" windowHeight="5520" activeTab="0"/>
  </bookViews>
  <sheets>
    <sheet name="Grease Lubrication Maintenance" sheetId="1" r:id="rId1"/>
    <sheet name="Oil Lubrication Maintenance" sheetId="2" r:id="rId2"/>
  </sheets>
  <definedNames/>
  <calcPr fullCalcOnLoad="1"/>
</workbook>
</file>

<file path=xl/sharedStrings.xml><?xml version="1.0" encoding="utf-8"?>
<sst xmlns="http://schemas.openxmlformats.org/spreadsheetml/2006/main" count="75" uniqueCount="35">
  <si>
    <t>16 hrs/day operation</t>
  </si>
  <si>
    <t>10 hrs/day operation</t>
  </si>
  <si>
    <t>24 hrs/day operation</t>
  </si>
  <si>
    <t>GREASE PACKED UNITS</t>
  </si>
  <si>
    <t>Notes:</t>
  </si>
  <si>
    <t>OIL FILLED UNITS</t>
  </si>
  <si>
    <t>Installation Date (mm/dd/yyyy):</t>
  </si>
  <si>
    <t>A</t>
  </si>
  <si>
    <t>B</t>
  </si>
  <si>
    <t>C</t>
  </si>
  <si>
    <t>Actual date of Oil Change:</t>
  </si>
  <si>
    <r>
      <t xml:space="preserve">Scheduled Overhaul Date </t>
    </r>
    <r>
      <rPr>
        <b/>
        <i/>
        <sz val="10"/>
        <rFont val="Arial"/>
        <family val="2"/>
      </rPr>
      <t>(Note 1)</t>
    </r>
    <r>
      <rPr>
        <sz val="10"/>
        <rFont val="Arial"/>
        <family val="2"/>
      </rPr>
      <t>:</t>
    </r>
  </si>
  <si>
    <t>Maximum Overhaul Date:</t>
  </si>
  <si>
    <t>Actual Overhaul Date:</t>
  </si>
  <si>
    <t>D</t>
  </si>
  <si>
    <t>E</t>
  </si>
  <si>
    <t>F</t>
  </si>
  <si>
    <t>G</t>
  </si>
  <si>
    <t>H</t>
  </si>
  <si>
    <t>replacement of all seals and gaskets, re-grease packing the unit and reassembly.</t>
  </si>
  <si>
    <r>
      <t xml:space="preserve">3.  Refer to the Cyclo Maintenance Manuals for </t>
    </r>
    <r>
      <rPr>
        <b/>
        <sz val="10"/>
        <rFont val="Arial"/>
        <family val="2"/>
      </rPr>
      <t>Factory Recommended</t>
    </r>
    <r>
      <rPr>
        <sz val="10"/>
        <rFont val="Arial"/>
        <family val="2"/>
      </rPr>
      <t xml:space="preserve"> lubrication information.</t>
    </r>
  </si>
  <si>
    <r>
      <t xml:space="preserve">2.  Enter the date of </t>
    </r>
    <r>
      <rPr>
        <b/>
        <sz val="10"/>
        <rFont val="Arial"/>
        <family val="2"/>
      </rPr>
      <t>Actual Overhaul</t>
    </r>
    <r>
      <rPr>
        <sz val="10"/>
        <rFont val="Arial"/>
        <family val="2"/>
      </rPr>
      <t xml:space="preserve"> in the shaded areas of the form.  (format mm/dd/yyyy).</t>
    </r>
  </si>
  <si>
    <r>
      <t xml:space="preserve">1.  An </t>
    </r>
    <r>
      <rPr>
        <b/>
        <sz val="10"/>
        <rFont val="Arial"/>
        <family val="2"/>
      </rPr>
      <t>overhaul</t>
    </r>
    <r>
      <rPr>
        <sz val="10"/>
        <rFont val="Arial"/>
        <family val="2"/>
      </rPr>
      <t xml:space="preserve"> is a complete unit disassembly and cleaningof all components, </t>
    </r>
  </si>
  <si>
    <r>
      <t xml:space="preserve">Actual Overhaul Date:  </t>
    </r>
    <r>
      <rPr>
        <b/>
        <sz val="10"/>
        <rFont val="Arial"/>
        <family val="2"/>
      </rPr>
      <t>(Note 2)</t>
    </r>
  </si>
  <si>
    <t>Actual Oil Change Date:</t>
  </si>
  <si>
    <t>1st Oil Change Recommended Date:</t>
  </si>
  <si>
    <t>2nd Oil Change Recommended Date:</t>
  </si>
  <si>
    <t>3rd Oil Change Recommended Date:</t>
  </si>
  <si>
    <t>4th Oil Change Recommended Date:</t>
  </si>
  <si>
    <t>5th Oil Change Recommended Date:</t>
  </si>
  <si>
    <t>6th Oil Change Recommended Date:</t>
  </si>
  <si>
    <t>7th Oil Change Recommended Date:</t>
  </si>
  <si>
    <t>Normal Ambient Operating Condition</t>
  </si>
  <si>
    <t>High Ambient Temperatures, High Humidity, Active Gas</t>
  </si>
  <si>
    <t>1.  Please change the oil on the recommended schedule indicated.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</si>
</sst>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4" fontId="0" fillId="0" borderId="1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4" fontId="0" fillId="0" borderId="11" xfId="0" applyNumberFormat="1" applyFont="1" applyFill="1" applyBorder="1" applyAlignment="1">
      <alignment horizontal="center" vertical="center"/>
    </xf>
    <xf numFmtId="14" fontId="0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4" fontId="0" fillId="0" borderId="14" xfId="0" applyNumberFormat="1" applyFont="1" applyFill="1" applyBorder="1" applyAlignment="1">
      <alignment horizontal="center" vertical="center"/>
    </xf>
    <xf numFmtId="14" fontId="0" fillId="0" borderId="15" xfId="0" applyNumberFormat="1" applyFont="1" applyFill="1" applyBorder="1" applyAlignment="1">
      <alignment horizontal="center" vertical="center"/>
    </xf>
    <xf numFmtId="14" fontId="0" fillId="33" borderId="16" xfId="0" applyNumberFormat="1" applyFont="1" applyFill="1" applyBorder="1" applyAlignment="1" applyProtection="1">
      <alignment horizontal="center" vertical="center"/>
      <protection locked="0"/>
    </xf>
    <xf numFmtId="14" fontId="0" fillId="33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4" fontId="0" fillId="0" borderId="18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4" fontId="0" fillId="33" borderId="19" xfId="0" applyNumberFormat="1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vertical="center"/>
      <protection locked="0"/>
    </xf>
    <xf numFmtId="0" fontId="0" fillId="33" borderId="16" xfId="0" applyFont="1" applyFill="1" applyBorder="1" applyAlignment="1" applyProtection="1">
      <alignment vertical="center"/>
      <protection locked="0"/>
    </xf>
    <xf numFmtId="0" fontId="0" fillId="33" borderId="17" xfId="0" applyFont="1" applyFill="1" applyBorder="1" applyAlignment="1" applyProtection="1">
      <alignment vertical="center"/>
      <protection locked="0"/>
    </xf>
    <xf numFmtId="0" fontId="0" fillId="0" borderId="21" xfId="0" applyFont="1" applyFill="1" applyBorder="1" applyAlignment="1">
      <alignment horizontal="center" vertical="center"/>
    </xf>
    <xf numFmtId="14" fontId="0" fillId="0" borderId="22" xfId="0" applyNumberFormat="1" applyFont="1" applyFill="1" applyBorder="1" applyAlignment="1">
      <alignment horizontal="center" vertical="center"/>
    </xf>
    <xf numFmtId="14" fontId="0" fillId="33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4" fontId="4" fillId="33" borderId="29" xfId="0" applyNumberFormat="1" applyFont="1" applyFill="1" applyBorder="1" applyAlignment="1" applyProtection="1">
      <alignment horizontal="center" vertical="center"/>
      <protection locked="0"/>
    </xf>
    <xf numFmtId="14" fontId="4" fillId="33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4" fontId="4" fillId="33" borderId="37" xfId="0" applyNumberFormat="1" applyFont="1" applyFill="1" applyBorder="1" applyAlignment="1" applyProtection="1">
      <alignment horizontal="center" vertical="center"/>
      <protection locked="0"/>
    </xf>
    <xf numFmtId="14" fontId="4" fillId="33" borderId="38" xfId="0" applyNumberFormat="1" applyFont="1" applyFill="1" applyBorder="1" applyAlignment="1" applyProtection="1">
      <alignment horizontal="center" vertical="center"/>
      <protection locked="0"/>
    </xf>
    <xf numFmtId="14" fontId="4" fillId="33" borderId="39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2105025</xdr:colOff>
      <xdr:row>4</xdr:row>
      <xdr:rowOff>19050</xdr:rowOff>
    </xdr:to>
    <xdr:pic>
      <xdr:nvPicPr>
        <xdr:cNvPr id="1" name="Picture 4" descr="C:\Documents and Settings\SBurns\My Documents\LOCKUP\stacked_aligned_left\stack_l_pos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193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2105025</xdr:colOff>
      <xdr:row>4</xdr:row>
      <xdr:rowOff>9525</xdr:rowOff>
    </xdr:to>
    <xdr:pic>
      <xdr:nvPicPr>
        <xdr:cNvPr id="1" name="Picture 2" descr="C:\Documents and Settings\SBurns\My Documents\LOCKUP\stacked_aligned_left\stack_l_pos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193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34"/>
  <sheetViews>
    <sheetView showGridLines="0" tabSelected="1" zoomScalePageLayoutView="0" workbookViewId="0" topLeftCell="A1">
      <selection activeCell="E4" sqref="E4"/>
    </sheetView>
  </sheetViews>
  <sheetFormatPr defaultColWidth="9.140625" defaultRowHeight="12.75"/>
  <cols>
    <col min="1" max="1" width="4.7109375" style="3" customWidth="1"/>
    <col min="2" max="2" width="31.7109375" style="3" customWidth="1"/>
    <col min="3" max="5" width="13.7109375" style="2" customWidth="1"/>
    <col min="6" max="6" width="13.7109375" style="3" customWidth="1"/>
    <col min="7" max="16384" width="9.140625" style="3" customWidth="1"/>
  </cols>
  <sheetData>
    <row r="1" ht="12.75"/>
    <row r="2" ht="12.75"/>
    <row r="3" ht="12.75"/>
    <row r="4" ht="12.75"/>
    <row r="5" ht="13.5" thickBot="1"/>
    <row r="6" spans="1:5" ht="27.75" customHeight="1" thickBot="1">
      <c r="A6" s="2"/>
      <c r="B6" s="1" t="s">
        <v>3</v>
      </c>
      <c r="C6" s="31" t="s">
        <v>1</v>
      </c>
      <c r="D6" s="32" t="s">
        <v>0</v>
      </c>
      <c r="E6" s="33" t="s">
        <v>2</v>
      </c>
    </row>
    <row r="7" spans="1:5" ht="19.5" customHeight="1" thickBot="1">
      <c r="A7" s="9" t="s">
        <v>7</v>
      </c>
      <c r="B7" s="34" t="s">
        <v>6</v>
      </c>
      <c r="C7" s="37"/>
      <c r="D7" s="37"/>
      <c r="E7" s="38"/>
    </row>
    <row r="8" spans="1:5" ht="19.5" customHeight="1">
      <c r="A8" s="39" t="s">
        <v>8</v>
      </c>
      <c r="B8" s="35" t="s">
        <v>11</v>
      </c>
      <c r="C8" s="26" t="str">
        <f>IF(C7&gt;0,C7+2000,"no date")</f>
        <v>no date</v>
      </c>
      <c r="D8" s="10" t="str">
        <f>IF(C7&gt;0,C7+2000,"no date")</f>
        <v>no date</v>
      </c>
      <c r="E8" s="11" t="str">
        <f>IF(C7&gt;0,C7+2000,"no date")</f>
        <v>no date</v>
      </c>
    </row>
    <row r="9" spans="1:5" ht="19.5" customHeight="1">
      <c r="A9" s="40"/>
      <c r="B9" s="14" t="s">
        <v>12</v>
      </c>
      <c r="C9" s="7" t="str">
        <f>IF(C7&gt;0,C7+1642,"no date")</f>
        <v>no date</v>
      </c>
      <c r="D9" s="4" t="str">
        <f>IF(C7&gt;0,C7+1642,"no date")</f>
        <v>no date</v>
      </c>
      <c r="E9" s="8" t="str">
        <f>IF(C7&gt;0,C7+1642,"no date")</f>
        <v>no date</v>
      </c>
    </row>
    <row r="10" spans="1:6" ht="19.5" customHeight="1" thickBot="1">
      <c r="A10" s="41"/>
      <c r="B10" s="15" t="s">
        <v>23</v>
      </c>
      <c r="C10" s="27"/>
      <c r="D10" s="12"/>
      <c r="E10" s="13"/>
      <c r="F10" s="5"/>
    </row>
    <row r="11" spans="1:5" ht="19.5" customHeight="1">
      <c r="A11" s="39" t="s">
        <v>9</v>
      </c>
      <c r="B11" s="35" t="s">
        <v>11</v>
      </c>
      <c r="C11" s="26" t="str">
        <f>IF(C10&gt;0,C10+2000,"no date")</f>
        <v>no date</v>
      </c>
      <c r="D11" s="10" t="str">
        <f>IF(D10&gt;0,D10+2000,"no date")</f>
        <v>no date</v>
      </c>
      <c r="E11" s="11" t="str">
        <f>IF(E10&gt;0,E10+2000,"no date")</f>
        <v>no date</v>
      </c>
    </row>
    <row r="12" spans="1:5" ht="19.5" customHeight="1">
      <c r="A12" s="40"/>
      <c r="B12" s="14" t="s">
        <v>12</v>
      </c>
      <c r="C12" s="7" t="str">
        <f>IF(C10&gt;0,C10+1642,"no date")</f>
        <v>no date</v>
      </c>
      <c r="D12" s="4" t="str">
        <f>IF(D10&gt;0,D10+1642,"no date")</f>
        <v>no date</v>
      </c>
      <c r="E12" s="8" t="str">
        <f>IF(E10&gt;0,E10+1642,"no date")</f>
        <v>no date</v>
      </c>
    </row>
    <row r="13" spans="1:6" ht="19.5" customHeight="1" thickBot="1">
      <c r="A13" s="41"/>
      <c r="B13" s="15" t="s">
        <v>23</v>
      </c>
      <c r="C13" s="27"/>
      <c r="D13" s="12"/>
      <c r="E13" s="13"/>
      <c r="F13" s="5"/>
    </row>
    <row r="14" spans="1:5" ht="19.5" customHeight="1">
      <c r="A14" s="39" t="s">
        <v>14</v>
      </c>
      <c r="B14" s="35" t="s">
        <v>11</v>
      </c>
      <c r="C14" s="26" t="str">
        <f>IF(C13&gt;0,C13+2000,"no date")</f>
        <v>no date</v>
      </c>
      <c r="D14" s="10" t="str">
        <f>IF(D13&gt;0,D13+2000,"no date")</f>
        <v>no date</v>
      </c>
      <c r="E14" s="11" t="str">
        <f>IF(E13&gt;0,E13+2000,"no date")</f>
        <v>no date</v>
      </c>
    </row>
    <row r="15" spans="1:5" ht="19.5" customHeight="1">
      <c r="A15" s="40"/>
      <c r="B15" s="14" t="s">
        <v>12</v>
      </c>
      <c r="C15" s="7" t="str">
        <f>IF(C13&gt;0,C13+1642,"no date")</f>
        <v>no date</v>
      </c>
      <c r="D15" s="4" t="str">
        <f>IF(D13&gt;0,D13+1642,"no date")</f>
        <v>no date</v>
      </c>
      <c r="E15" s="8" t="str">
        <f>IF(E13&gt;0,E13+1642,"no date")</f>
        <v>no date</v>
      </c>
    </row>
    <row r="16" spans="1:6" ht="19.5" customHeight="1" thickBot="1">
      <c r="A16" s="41"/>
      <c r="B16" s="15" t="s">
        <v>13</v>
      </c>
      <c r="C16" s="27"/>
      <c r="D16" s="12"/>
      <c r="E16" s="13"/>
      <c r="F16" s="5"/>
    </row>
    <row r="17" spans="1:5" ht="19.5" customHeight="1">
      <c r="A17" s="39" t="s">
        <v>15</v>
      </c>
      <c r="B17" s="35" t="s">
        <v>11</v>
      </c>
      <c r="C17" s="26" t="str">
        <f>IF(C16&gt;0,C16+2000,"no date")</f>
        <v>no date</v>
      </c>
      <c r="D17" s="10" t="str">
        <f>IF(D16&gt;0,D16+2000,"no date")</f>
        <v>no date</v>
      </c>
      <c r="E17" s="11" t="str">
        <f>IF(E16&gt;0,E16+2000,"no date")</f>
        <v>no date</v>
      </c>
    </row>
    <row r="18" spans="1:5" ht="19.5" customHeight="1">
      <c r="A18" s="40"/>
      <c r="B18" s="14" t="s">
        <v>12</v>
      </c>
      <c r="C18" s="7" t="str">
        <f>IF(C16&gt;0,C16+1642,"no date")</f>
        <v>no date</v>
      </c>
      <c r="D18" s="4" t="str">
        <f>IF(D16&gt;0,D16+1642,"no date")</f>
        <v>no date</v>
      </c>
      <c r="E18" s="8" t="str">
        <f>IF(E16&gt;0,E16+1642,"no date")</f>
        <v>no date</v>
      </c>
    </row>
    <row r="19" spans="1:6" ht="19.5" customHeight="1" thickBot="1">
      <c r="A19" s="41"/>
      <c r="B19" s="15" t="s">
        <v>23</v>
      </c>
      <c r="C19" s="27"/>
      <c r="D19" s="12"/>
      <c r="E19" s="13"/>
      <c r="F19" s="5"/>
    </row>
    <row r="20" spans="1:5" ht="19.5" customHeight="1">
      <c r="A20" s="39" t="s">
        <v>16</v>
      </c>
      <c r="B20" s="35" t="s">
        <v>11</v>
      </c>
      <c r="C20" s="26" t="str">
        <f>IF(C19&gt;0,C19+2000,"no date")</f>
        <v>no date</v>
      </c>
      <c r="D20" s="10" t="str">
        <f>IF(D19&gt;0,D19+2000,"no date")</f>
        <v>no date</v>
      </c>
      <c r="E20" s="11" t="str">
        <f>IF(E19&gt;0,E19+2000,"no date")</f>
        <v>no date</v>
      </c>
    </row>
    <row r="21" spans="1:5" ht="19.5" customHeight="1">
      <c r="A21" s="40"/>
      <c r="B21" s="14" t="s">
        <v>12</v>
      </c>
      <c r="C21" s="7" t="str">
        <f>IF(C19&gt;0,C19+1642,"no date")</f>
        <v>no date</v>
      </c>
      <c r="D21" s="4" t="str">
        <f>IF(D19&gt;0,D19+1642,"no date")</f>
        <v>no date</v>
      </c>
      <c r="E21" s="8" t="str">
        <f>IF(E19&gt;0,E19+1642,"no date")</f>
        <v>no date</v>
      </c>
    </row>
    <row r="22" spans="1:6" ht="19.5" customHeight="1" thickBot="1">
      <c r="A22" s="41"/>
      <c r="B22" s="15" t="s">
        <v>23</v>
      </c>
      <c r="C22" s="27"/>
      <c r="D22" s="12"/>
      <c r="E22" s="13"/>
      <c r="F22" s="5"/>
    </row>
    <row r="23" spans="1:5" ht="19.5" customHeight="1">
      <c r="A23" s="39" t="s">
        <v>17</v>
      </c>
      <c r="B23" s="35" t="s">
        <v>11</v>
      </c>
      <c r="C23" s="26" t="str">
        <f>IF(C22&gt;0,C22+2000,"no date")</f>
        <v>no date</v>
      </c>
      <c r="D23" s="10" t="str">
        <f>IF(D22&gt;0,D22+2000,"no date")</f>
        <v>no date</v>
      </c>
      <c r="E23" s="11" t="str">
        <f>IF(E22&gt;0,E22+2000,"no date")</f>
        <v>no date</v>
      </c>
    </row>
    <row r="24" spans="1:5" ht="19.5" customHeight="1">
      <c r="A24" s="40"/>
      <c r="B24" s="14" t="s">
        <v>12</v>
      </c>
      <c r="C24" s="7" t="str">
        <f>IF(C22&gt;0,C22+1642,"no date")</f>
        <v>no date</v>
      </c>
      <c r="D24" s="4" t="str">
        <f>IF(D22&gt;0,D22+1642,"no date")</f>
        <v>no date</v>
      </c>
      <c r="E24" s="8" t="str">
        <f>IF(E22&gt;0,E22+1642,"no date")</f>
        <v>no date</v>
      </c>
    </row>
    <row r="25" spans="1:6" ht="19.5" customHeight="1" thickBot="1">
      <c r="A25" s="41"/>
      <c r="B25" s="15" t="s">
        <v>23</v>
      </c>
      <c r="C25" s="27"/>
      <c r="D25" s="12"/>
      <c r="E25" s="13"/>
      <c r="F25" s="5"/>
    </row>
    <row r="26" spans="1:5" ht="19.5" customHeight="1">
      <c r="A26" s="39" t="s">
        <v>18</v>
      </c>
      <c r="B26" s="35" t="s">
        <v>11</v>
      </c>
      <c r="C26" s="26" t="str">
        <f>IF(C25&gt;0,C25+2000,"no date")</f>
        <v>no date</v>
      </c>
      <c r="D26" s="10" t="str">
        <f>IF(D25&gt;0,D25+2000,"no date")</f>
        <v>no date</v>
      </c>
      <c r="E26" s="11" t="str">
        <f>IF(E25&gt;0,E25+2000,"no date")</f>
        <v>no date</v>
      </c>
    </row>
    <row r="27" spans="1:5" ht="19.5" customHeight="1">
      <c r="A27" s="40"/>
      <c r="B27" s="14" t="s">
        <v>12</v>
      </c>
      <c r="C27" s="7" t="str">
        <f>IF(C25&gt;0,C25+1642,"no date")</f>
        <v>no date</v>
      </c>
      <c r="D27" s="4" t="str">
        <f>IF(D25&gt;0,D25+1642,"no date")</f>
        <v>no date</v>
      </c>
      <c r="E27" s="8" t="str">
        <f>IF(E25&gt;0,E25+1642,"no date")</f>
        <v>no date</v>
      </c>
    </row>
    <row r="28" spans="1:6" ht="19.5" customHeight="1" thickBot="1">
      <c r="A28" s="41"/>
      <c r="B28" s="15" t="s">
        <v>23</v>
      </c>
      <c r="C28" s="27"/>
      <c r="D28" s="12"/>
      <c r="E28" s="13"/>
      <c r="F28" s="5"/>
    </row>
    <row r="29" ht="19.5" customHeight="1">
      <c r="A29" s="36" t="s">
        <v>4</v>
      </c>
    </row>
    <row r="30" ht="19.5" customHeight="1">
      <c r="A30" s="3" t="s">
        <v>22</v>
      </c>
    </row>
    <row r="31" ht="19.5" customHeight="1">
      <c r="B31" s="3" t="s">
        <v>19</v>
      </c>
    </row>
    <row r="32" ht="19.5" customHeight="1">
      <c r="A32" s="3" t="s">
        <v>21</v>
      </c>
    </row>
    <row r="33" ht="19.5" customHeight="1">
      <c r="A33" s="3" t="s">
        <v>20</v>
      </c>
    </row>
    <row r="34" ht="12.75">
      <c r="A34" s="6"/>
    </row>
  </sheetData>
  <sheetProtection sheet="1" objects="1" scenarios="1"/>
  <mergeCells count="8">
    <mergeCell ref="A23:A25"/>
    <mergeCell ref="A26:A28"/>
    <mergeCell ref="C7:E7"/>
    <mergeCell ref="A8:A10"/>
    <mergeCell ref="A11:A13"/>
    <mergeCell ref="A14:A16"/>
    <mergeCell ref="A17:A19"/>
    <mergeCell ref="A20:A22"/>
  </mergeCells>
  <printOptions/>
  <pageMargins left="0.56" right="0.49" top="0.35" bottom="0.41" header="0.25" footer="0.2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25"/>
  <sheetViews>
    <sheetView showGridLines="0" zoomScalePageLayoutView="0" workbookViewId="0" topLeftCell="A13">
      <selection activeCell="D17" sqref="D17"/>
    </sheetView>
  </sheetViews>
  <sheetFormatPr defaultColWidth="9.140625" defaultRowHeight="12.75"/>
  <cols>
    <col min="1" max="1" width="4.7109375" style="3" customWidth="1"/>
    <col min="2" max="2" width="31.7109375" style="3" customWidth="1"/>
    <col min="3" max="5" width="13.7109375" style="2" customWidth="1"/>
    <col min="6" max="8" width="13.7109375" style="3" customWidth="1"/>
    <col min="9" max="16384" width="9.140625" style="3" customWidth="1"/>
  </cols>
  <sheetData>
    <row r="1" ht="12.75"/>
    <row r="2" ht="12.75"/>
    <row r="3" ht="12.75"/>
    <row r="4" ht="13.5" thickBot="1"/>
    <row r="5" spans="3:8" ht="24.75" customHeight="1">
      <c r="C5" s="44" t="s">
        <v>32</v>
      </c>
      <c r="D5" s="45"/>
      <c r="E5" s="46"/>
      <c r="F5" s="47" t="s">
        <v>33</v>
      </c>
      <c r="G5" s="48"/>
      <c r="H5" s="49"/>
    </row>
    <row r="6" spans="1:8" ht="33.75" customHeight="1" thickBot="1">
      <c r="A6" s="2"/>
      <c r="B6" s="1" t="s">
        <v>5</v>
      </c>
      <c r="C6" s="17" t="s">
        <v>1</v>
      </c>
      <c r="D6" s="18" t="s">
        <v>0</v>
      </c>
      <c r="E6" s="20" t="s">
        <v>2</v>
      </c>
      <c r="F6" s="17" t="s">
        <v>1</v>
      </c>
      <c r="G6" s="18" t="s">
        <v>0</v>
      </c>
      <c r="H6" s="19" t="s">
        <v>2</v>
      </c>
    </row>
    <row r="7" spans="1:8" ht="19.5" customHeight="1" thickBot="1">
      <c r="A7" s="25" t="s">
        <v>7</v>
      </c>
      <c r="B7" s="28" t="s">
        <v>6</v>
      </c>
      <c r="C7" s="50"/>
      <c r="D7" s="51"/>
      <c r="E7" s="51"/>
      <c r="F7" s="51"/>
      <c r="G7" s="51"/>
      <c r="H7" s="52"/>
    </row>
    <row r="8" spans="1:8" ht="19.5" customHeight="1">
      <c r="A8" s="42" t="s">
        <v>8</v>
      </c>
      <c r="B8" s="29" t="s">
        <v>25</v>
      </c>
      <c r="C8" s="26" t="str">
        <f>IF(C7&gt;0,C7+50,"no date")</f>
        <v>no date</v>
      </c>
      <c r="D8" s="10" t="str">
        <f>IF(C7&gt;0,C7+31,"no date")</f>
        <v>no date</v>
      </c>
      <c r="E8" s="11" t="str">
        <f>IF(C7&gt;0,C7+20,"no date")</f>
        <v>no date</v>
      </c>
      <c r="F8" s="16" t="str">
        <f>IF(C7&gt;0,C7+60,"no date")</f>
        <v>no date</v>
      </c>
      <c r="G8" s="10" t="str">
        <f>IF(C7&gt;0,C7+60,"no date")</f>
        <v>no date</v>
      </c>
      <c r="H8" s="11" t="str">
        <f>IF(C7&gt;0,C7+60,"no date")</f>
        <v>no date</v>
      </c>
    </row>
    <row r="9" spans="1:8" ht="19.5" customHeight="1" thickBot="1">
      <c r="A9" s="43"/>
      <c r="B9" s="30" t="s">
        <v>24</v>
      </c>
      <c r="C9" s="27"/>
      <c r="D9" s="12"/>
      <c r="E9" s="13"/>
      <c r="F9" s="21"/>
      <c r="G9" s="12"/>
      <c r="H9" s="13"/>
    </row>
    <row r="10" spans="1:8" ht="19.5" customHeight="1">
      <c r="A10" s="42" t="s">
        <v>9</v>
      </c>
      <c r="B10" s="29" t="s">
        <v>26</v>
      </c>
      <c r="C10" s="26" t="str">
        <f>IF(C9&gt;0,C9+182,"no date")</f>
        <v>no date</v>
      </c>
      <c r="D10" s="10" t="str">
        <f>IF(D9&gt;0,D9+156,"no date")</f>
        <v>no date</v>
      </c>
      <c r="E10" s="11" t="str">
        <f>IF(E9&gt;0,E9+156,"no date")</f>
        <v>no date</v>
      </c>
      <c r="F10" s="16" t="str">
        <f>IF(F9&gt;0,F9+60,"no date")</f>
        <v>no date</v>
      </c>
      <c r="G10" s="10" t="str">
        <f>IF(G9&gt;0,G9+60,"no date")</f>
        <v>no date</v>
      </c>
      <c r="H10" s="11" t="str">
        <f>IF(H9&gt;0,H9+60,"no date")</f>
        <v>no date</v>
      </c>
    </row>
    <row r="11" spans="1:8" ht="19.5" customHeight="1" thickBot="1">
      <c r="A11" s="43"/>
      <c r="B11" s="30" t="s">
        <v>24</v>
      </c>
      <c r="C11" s="27"/>
      <c r="D11" s="12"/>
      <c r="E11" s="13"/>
      <c r="F11" s="22"/>
      <c r="G11" s="23"/>
      <c r="H11" s="24"/>
    </row>
    <row r="12" spans="1:8" ht="19.5" customHeight="1">
      <c r="A12" s="42" t="s">
        <v>14</v>
      </c>
      <c r="B12" s="29" t="s">
        <v>27</v>
      </c>
      <c r="C12" s="26" t="str">
        <f>IF(C11&gt;0,C11+182,"no date")</f>
        <v>no date</v>
      </c>
      <c r="D12" s="10" t="str">
        <f>IF(D11&gt;0,D11+156,"no date")</f>
        <v>no date</v>
      </c>
      <c r="E12" s="11" t="str">
        <f>IF(E11&gt;0,E11+156,"no date")</f>
        <v>no date</v>
      </c>
      <c r="F12" s="16" t="str">
        <f>IF(F11&gt;0,F11+60,"no date")</f>
        <v>no date</v>
      </c>
      <c r="G12" s="10" t="str">
        <f>IF(G11&gt;0,G11+60,"no date")</f>
        <v>no date</v>
      </c>
      <c r="H12" s="11" t="str">
        <f>IF(H11&gt;0,H11+60,"no date")</f>
        <v>no date</v>
      </c>
    </row>
    <row r="13" spans="1:8" ht="19.5" customHeight="1" thickBot="1">
      <c r="A13" s="43"/>
      <c r="B13" s="30" t="s">
        <v>10</v>
      </c>
      <c r="C13" s="27"/>
      <c r="D13" s="12"/>
      <c r="E13" s="13"/>
      <c r="F13" s="22"/>
      <c r="G13" s="23"/>
      <c r="H13" s="24"/>
    </row>
    <row r="14" spans="1:8" ht="19.5" customHeight="1">
      <c r="A14" s="42" t="s">
        <v>15</v>
      </c>
      <c r="B14" s="29" t="s">
        <v>28</v>
      </c>
      <c r="C14" s="26" t="str">
        <f>IF(C13&gt;0,C13+182,"no date")</f>
        <v>no date</v>
      </c>
      <c r="D14" s="10" t="str">
        <f>IF(D13&gt;0,D13+156,"no date")</f>
        <v>no date</v>
      </c>
      <c r="E14" s="11" t="str">
        <f>IF(E13&gt;0,E13+156,"no date")</f>
        <v>no date</v>
      </c>
      <c r="F14" s="16" t="str">
        <f>IF(F13&gt;0,F13+60,"no date")</f>
        <v>no date</v>
      </c>
      <c r="G14" s="10" t="str">
        <f>IF(G13&gt;0,G13+60,"no date")</f>
        <v>no date</v>
      </c>
      <c r="H14" s="11" t="str">
        <f>IF(H13&gt;0,H13+60,"no date")</f>
        <v>no date</v>
      </c>
    </row>
    <row r="15" spans="1:8" ht="19.5" customHeight="1" thickBot="1">
      <c r="A15" s="43"/>
      <c r="B15" s="30" t="s">
        <v>10</v>
      </c>
      <c r="C15" s="27"/>
      <c r="D15" s="12"/>
      <c r="E15" s="13"/>
      <c r="F15" s="22"/>
      <c r="G15" s="23"/>
      <c r="H15" s="24"/>
    </row>
    <row r="16" spans="1:8" ht="19.5" customHeight="1">
      <c r="A16" s="42" t="s">
        <v>16</v>
      </c>
      <c r="B16" s="29" t="s">
        <v>29</v>
      </c>
      <c r="C16" s="26" t="str">
        <f>IF(C15&gt;0,C15+182,"no date")</f>
        <v>no date</v>
      </c>
      <c r="D16" s="10" t="str">
        <f>IF(D15&gt;0,D15+156,"no date")</f>
        <v>no date</v>
      </c>
      <c r="E16" s="11" t="str">
        <f>IF(E15&gt;0,E15+156,"no date")</f>
        <v>no date</v>
      </c>
      <c r="F16" s="16" t="str">
        <f>IF(F15&gt;0,F15+60,"no date")</f>
        <v>no date</v>
      </c>
      <c r="G16" s="10" t="str">
        <f>IF(G15&gt;0,G15+60,"no date")</f>
        <v>no date</v>
      </c>
      <c r="H16" s="11" t="str">
        <f>IF(H15&gt;0,H15+60,"no date")</f>
        <v>no date</v>
      </c>
    </row>
    <row r="17" spans="1:8" ht="19.5" customHeight="1" thickBot="1">
      <c r="A17" s="43"/>
      <c r="B17" s="30" t="s">
        <v>10</v>
      </c>
      <c r="C17" s="27"/>
      <c r="D17" s="12"/>
      <c r="E17" s="13"/>
      <c r="F17" s="22"/>
      <c r="G17" s="23"/>
      <c r="H17" s="24"/>
    </row>
    <row r="18" spans="1:8" ht="19.5" customHeight="1">
      <c r="A18" s="42" t="s">
        <v>17</v>
      </c>
      <c r="B18" s="29" t="s">
        <v>30</v>
      </c>
      <c r="C18" s="26" t="str">
        <f>IF(C17&gt;0,C17+182,"no date")</f>
        <v>no date</v>
      </c>
      <c r="D18" s="10" t="str">
        <f>IF(D17&gt;0,D17+156,"no date")</f>
        <v>no date</v>
      </c>
      <c r="E18" s="11" t="str">
        <f>IF(E17&gt;0,E17+156,"no date")</f>
        <v>no date</v>
      </c>
      <c r="F18" s="16" t="str">
        <f>IF(F17&gt;0,F17+60,"no date")</f>
        <v>no date</v>
      </c>
      <c r="G18" s="10" t="str">
        <f>IF(G17&gt;0,G17+60,"no date")</f>
        <v>no date</v>
      </c>
      <c r="H18" s="11" t="str">
        <f>IF(H17&gt;0,H17+60,"no date")</f>
        <v>no date</v>
      </c>
    </row>
    <row r="19" spans="1:8" ht="19.5" customHeight="1" thickBot="1">
      <c r="A19" s="43"/>
      <c r="B19" s="30" t="s">
        <v>10</v>
      </c>
      <c r="C19" s="27"/>
      <c r="D19" s="12"/>
      <c r="E19" s="13"/>
      <c r="F19" s="22"/>
      <c r="G19" s="23"/>
      <c r="H19" s="24"/>
    </row>
    <row r="20" spans="1:8" ht="19.5" customHeight="1">
      <c r="A20" s="42" t="s">
        <v>18</v>
      </c>
      <c r="B20" s="29" t="s">
        <v>31</v>
      </c>
      <c r="C20" s="26" t="str">
        <f>IF(C19&gt;0,C19+182,"no date")</f>
        <v>no date</v>
      </c>
      <c r="D20" s="10" t="str">
        <f>IF(D19&gt;0,D19+156,"no date")</f>
        <v>no date</v>
      </c>
      <c r="E20" s="11" t="str">
        <f>IF(E19&gt;0,E19+156,"no date")</f>
        <v>no date</v>
      </c>
      <c r="F20" s="16" t="str">
        <f>IF(F19&gt;0,F19+60,"no date")</f>
        <v>no date</v>
      </c>
      <c r="G20" s="10" t="str">
        <f>IF(G19&gt;0,G19+60,"no date")</f>
        <v>no date</v>
      </c>
      <c r="H20" s="11" t="str">
        <f>IF(H19&gt;0,H19+60,"no date")</f>
        <v>no date</v>
      </c>
    </row>
    <row r="21" spans="1:8" ht="19.5" customHeight="1" thickBot="1">
      <c r="A21" s="43"/>
      <c r="B21" s="30" t="s">
        <v>10</v>
      </c>
      <c r="C21" s="27"/>
      <c r="D21" s="12"/>
      <c r="E21" s="13"/>
      <c r="F21" s="22"/>
      <c r="G21" s="23"/>
      <c r="H21" s="24"/>
    </row>
    <row r="22" ht="19.5" customHeight="1">
      <c r="A22" s="36" t="s">
        <v>4</v>
      </c>
    </row>
    <row r="23" ht="19.5" customHeight="1">
      <c r="A23" s="3" t="s">
        <v>34</v>
      </c>
    </row>
    <row r="24" ht="19.5" customHeight="1">
      <c r="A24" s="3" t="s">
        <v>21</v>
      </c>
    </row>
    <row r="25" ht="12.75">
      <c r="A25" s="3" t="s">
        <v>20</v>
      </c>
    </row>
  </sheetData>
  <sheetProtection sheet="1" objects="1" scenarios="1"/>
  <mergeCells count="10">
    <mergeCell ref="A14:A15"/>
    <mergeCell ref="A16:A17"/>
    <mergeCell ref="A18:A19"/>
    <mergeCell ref="A20:A21"/>
    <mergeCell ref="C5:E5"/>
    <mergeCell ref="F5:H5"/>
    <mergeCell ref="A10:A11"/>
    <mergeCell ref="A12:A13"/>
    <mergeCell ref="A8:A9"/>
    <mergeCell ref="C7:H7"/>
  </mergeCells>
  <printOptions/>
  <pageMargins left="0.56" right="0.49" top="0.35" bottom="0.41" header="0.25" footer="0.2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Robinson</dc:creator>
  <cp:keywords/>
  <dc:description/>
  <cp:lastModifiedBy>Brittany M. Mitchell</cp:lastModifiedBy>
  <cp:lastPrinted>2006-12-14T21:34:51Z</cp:lastPrinted>
  <dcterms:created xsi:type="dcterms:W3CDTF">2006-03-29T15:08:23Z</dcterms:created>
  <dcterms:modified xsi:type="dcterms:W3CDTF">2018-08-23T14:39:11Z</dcterms:modified>
  <cp:category/>
  <cp:version/>
  <cp:contentType/>
  <cp:contentStatus/>
</cp:coreProperties>
</file>